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Dropbox\knowledgebase\"/>
    </mc:Choice>
  </mc:AlternateContent>
  <bookViews>
    <workbookView xWindow="0" yWindow="50" windowWidth="12500" windowHeight="7160" tabRatio="749" activeTab="6"/>
  </bookViews>
  <sheets>
    <sheet name="master-data" sheetId="1" r:id="rId1"/>
    <sheet name="PDM" sheetId="2" r:id="rId2"/>
    <sheet name="product costing" sheetId="5" r:id="rId3"/>
    <sheet name="planning" sheetId="3" r:id="rId4"/>
    <sheet name="workorders" sheetId="4" r:id="rId5"/>
    <sheet name="mfg accounting" sheetId="6" r:id="rId6"/>
    <sheet name="quality" sheetId="8" r:id="rId7"/>
    <sheet name="purchasing" sheetId="7" r:id="rId8"/>
    <sheet name="CAM" sheetId="9" r:id="rId9"/>
  </sheets>
  <calcPr calcId="171027" concurrentCalc="0"/>
</workbook>
</file>

<file path=xl/calcChain.xml><?xml version="1.0" encoding="utf-8"?>
<calcChain xmlns="http://schemas.openxmlformats.org/spreadsheetml/2006/main">
  <c r="A10" i="9" l="1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5" i="9"/>
  <c r="A6" i="9"/>
  <c r="A7" i="9"/>
  <c r="A8" i="9"/>
  <c r="A9" i="9"/>
  <c r="A6" i="8"/>
  <c r="A7" i="8"/>
  <c r="A8" i="8"/>
  <c r="A9" i="8"/>
  <c r="A10" i="8"/>
  <c r="A11" i="8"/>
  <c r="A14" i="8"/>
  <c r="A17" i="8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1" i="7"/>
  <c r="A22" i="7"/>
  <c r="A23" i="7"/>
  <c r="A24" i="7"/>
  <c r="A25" i="7"/>
  <c r="A26" i="7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5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5" i="6"/>
  <c r="A6" i="6"/>
  <c r="A7" i="6"/>
  <c r="A8" i="6"/>
  <c r="A9" i="6"/>
  <c r="A10" i="6"/>
  <c r="A11" i="6"/>
  <c r="A12" i="6"/>
  <c r="A13" i="6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5" i="2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<sst xmlns="http://schemas.openxmlformats.org/spreadsheetml/2006/main" count="353" uniqueCount="271">
  <si>
    <t>JDE MASTER DATA</t>
  </si>
  <si>
    <t>JDE INSTANCE</t>
  </si>
  <si>
    <t>Number of companies</t>
  </si>
  <si>
    <t>Number of branches</t>
  </si>
  <si>
    <t>Number of mfg branches</t>
  </si>
  <si>
    <t>branch 1</t>
  </si>
  <si>
    <t>branch 2</t>
  </si>
  <si>
    <t>branch 3</t>
  </si>
  <si>
    <t>common</t>
  </si>
  <si>
    <t>item master records</t>
  </si>
  <si>
    <t>comments</t>
  </si>
  <si>
    <t>breakup of non-stock and any other types</t>
  </si>
  <si>
    <t>item branch records</t>
  </si>
  <si>
    <t>breakup of M, S, O and U types. X or R types?</t>
  </si>
  <si>
    <t>Bill of material records</t>
  </si>
  <si>
    <t>Routing records</t>
  </si>
  <si>
    <t>Type of bills</t>
  </si>
  <si>
    <t>Type of routings</t>
  </si>
  <si>
    <t>Type of workorders</t>
  </si>
  <si>
    <t>Fiscal period:</t>
  </si>
  <si>
    <t>questions</t>
  </si>
  <si>
    <t>area</t>
  </si>
  <si>
    <t>who owns the process. Steps involved in the process. Any interfaces with Agile or third-party tools</t>
  </si>
  <si>
    <t>bill of materials uniqueness</t>
  </si>
  <si>
    <t>routing uniqueness</t>
  </si>
  <si>
    <t>number of levels; usage of unit of measure, scrap/yield definitions; cost% differences, phantom items, batch bills?</t>
  </si>
  <si>
    <t>item branch uniqueness</t>
  </si>
  <si>
    <t>lot tracked; planning data, accounting cost quantity field used?</t>
  </si>
  <si>
    <t>alternate bills or routings</t>
  </si>
  <si>
    <t>master routings</t>
  </si>
  <si>
    <t>costed bill or routing inquiry</t>
  </si>
  <si>
    <t>User's knowledge and usage</t>
  </si>
  <si>
    <t>Functionality used:</t>
  </si>
  <si>
    <t>Frequency of gross &amp; net generation</t>
  </si>
  <si>
    <t>Planning parameters used</t>
  </si>
  <si>
    <t>How is the planning messages converted for purchase orders?</t>
  </si>
  <si>
    <t>How is the planning messages converted for work orders?</t>
  </si>
  <si>
    <t>Planning message review frequency by users</t>
  </si>
  <si>
    <t>Exception reporting, if any</t>
  </si>
  <si>
    <t>Planning metrix, if any</t>
  </si>
  <si>
    <t>WO generation</t>
  </si>
  <si>
    <t>Status flow</t>
  </si>
  <si>
    <t>Wo reviews</t>
  </si>
  <si>
    <t>functionality used</t>
  </si>
  <si>
    <t>WO printout</t>
  </si>
  <si>
    <t>Other reports</t>
  </si>
  <si>
    <t>shortage report</t>
  </si>
  <si>
    <t>material issues</t>
  </si>
  <si>
    <t>labor entry</t>
  </si>
  <si>
    <t>When and what process is handling the labor hrs entry</t>
  </si>
  <si>
    <t>labor/machine hours; batch size?. Any other uom (other than hrs)</t>
  </si>
  <si>
    <t>hand-over to accounting</t>
  </si>
  <si>
    <t>WO reversals</t>
  </si>
  <si>
    <t>Any specific process on reversals or re-opening orders</t>
  </si>
  <si>
    <t>overall process</t>
  </si>
  <si>
    <t>communication flows</t>
  </si>
  <si>
    <t>communication process from master data manager to cost accountant and back</t>
  </si>
  <si>
    <t>cost simulation</t>
  </si>
  <si>
    <t>cost freeze</t>
  </si>
  <si>
    <t>one-off cost freeze activities</t>
  </si>
  <si>
    <t>how is the process handled?</t>
  </si>
  <si>
    <t>reporting</t>
  </si>
  <si>
    <t>inquiries</t>
  </si>
  <si>
    <t>usage of standard JDE inquiries</t>
  </si>
  <si>
    <t>process</t>
  </si>
  <si>
    <t>status flow</t>
  </si>
  <si>
    <t>how the status of WO taken to 99</t>
  </si>
  <si>
    <t>update frequency</t>
  </si>
  <si>
    <t>Frequency of status changes. Whether manual or in scheduler?</t>
  </si>
  <si>
    <t>Inquiries</t>
  </si>
  <si>
    <t>Inquiries used in current system</t>
  </si>
  <si>
    <t>Reports</t>
  </si>
  <si>
    <t>usage of standard reports and custom reports (if any)</t>
  </si>
  <si>
    <t>JDE MANUFACTURING ACCOUNTING</t>
  </si>
  <si>
    <t>JDE PRODUCT COSTING</t>
  </si>
  <si>
    <t>JDE WORK ORDERS</t>
  </si>
  <si>
    <t>JDE PLANNING</t>
  </si>
  <si>
    <t>JDE PRODUCT DATA MANAGEMENT</t>
  </si>
  <si>
    <t>any specific reports/outputs till WO is completed. Reports that are in scheduler</t>
  </si>
  <si>
    <t>any automated updates</t>
  </si>
  <si>
    <t>example: bills low level codes update. Any automated update reports in scheduler</t>
  </si>
  <si>
    <t>negative issues</t>
  </si>
  <si>
    <t>labor adjustments</t>
  </si>
  <si>
    <t>does the labor adjusted after certain steps?</t>
  </si>
  <si>
    <t>work centers</t>
  </si>
  <si>
    <t>number of work centers</t>
  </si>
  <si>
    <t>WC rates</t>
  </si>
  <si>
    <t>Who owns the process of updating rates. Rate freeze done manually?</t>
  </si>
  <si>
    <t>ledger types</t>
  </si>
  <si>
    <t>cost ledger types used. 07-standard</t>
  </si>
  <si>
    <t>capacity planning, used?</t>
  </si>
  <si>
    <t>PO Generator functionality used?</t>
  </si>
  <si>
    <t>min/max/safety stock definitions</t>
  </si>
  <si>
    <t>business rules in this area</t>
  </si>
  <si>
    <t>planning fence, freeze fence, etc. definitions</t>
  </si>
  <si>
    <t>Version details of scheduler batches</t>
  </si>
  <si>
    <t>variance levels</t>
  </si>
  <si>
    <t>how the variance $$ treated and reviewed</t>
  </si>
  <si>
    <t>typical issues faced</t>
  </si>
  <si>
    <t>details of repetitive issues faced in this process</t>
  </si>
  <si>
    <t>user training and knowledge level</t>
  </si>
  <si>
    <t>Formal SOP and dept docs available?</t>
  </si>
  <si>
    <t>external tools in time capture</t>
  </si>
  <si>
    <t>Data export</t>
  </si>
  <si>
    <t>WO records</t>
  </si>
  <si>
    <t>Item cost records</t>
  </si>
  <si>
    <t>costing method used</t>
  </si>
  <si>
    <t>annual budgeting process</t>
  </si>
  <si>
    <t>note: please fill-in data as known. During discovery phase, consultant will analyze data from current system &amp; will update the doc</t>
  </si>
  <si>
    <t>user training &amp; knowledge level</t>
  </si>
  <si>
    <t>Formal SOP &amp; docs available?</t>
  </si>
  <si>
    <t>version 1.0</t>
  </si>
  <si>
    <t>forecast consumption used?</t>
  </si>
  <si>
    <t>usage of planning category code (PRP4)</t>
  </si>
  <si>
    <t>category code usage</t>
  </si>
  <si>
    <t>specific logic and its application in reports/processes</t>
  </si>
  <si>
    <t>DISCOVERY AGENDA</t>
  </si>
  <si>
    <t>Who owns the modifications. What is the process and how the change is communited to the requestor. See process flow</t>
  </si>
  <si>
    <t>who owns the process. Steps involved in the process. Any interfaces with Agile or third-party tools. See process flow.</t>
  </si>
  <si>
    <t>frequency period:       how it is run: manual or scheduler. Daily full regeneration. Users can run net change</t>
  </si>
  <si>
    <t>message review and release</t>
  </si>
  <si>
    <t>PRP3 and PRP4 codes used</t>
  </si>
  <si>
    <t>MRP Frequency of gross &amp; net generation</t>
  </si>
  <si>
    <t>Type of purchase orders</t>
  </si>
  <si>
    <t>various orders types like OP, OS, ON</t>
  </si>
  <si>
    <t>PO to AP process</t>
  </si>
  <si>
    <t>two-way match, 3 way match. Any special exceptions like direct voucher payment</t>
  </si>
  <si>
    <t>Typical purchase order flow</t>
  </si>
  <si>
    <t>PO status flow. From 200 to 999. various steps involved in PO creation, PO approvals, PO print, receiving and close</t>
  </si>
  <si>
    <t>purchase orders closing</t>
  </si>
  <si>
    <t>Does receiving close purchase order after receipts? Or buyers review open Pur orders and close them periodically</t>
  </si>
  <si>
    <t>PO Work flow</t>
  </si>
  <si>
    <t>How the approval flow is handled? Approval levels in dollar terms</t>
  </si>
  <si>
    <t>Does data go into any other software: like Agile, data warehouse and other software tools?</t>
  </si>
  <si>
    <t>Does department have formalized documents?</t>
  </si>
  <si>
    <t>level of knowledge</t>
  </si>
  <si>
    <t>List of programs running on scheduler and their frequency</t>
  </si>
  <si>
    <t>purchase order print out</t>
  </si>
  <si>
    <t>Specific format. Any variance to the formats expected.</t>
  </si>
  <si>
    <t>PRP3 and PRP4 codes used?</t>
  </si>
  <si>
    <t>list of all custom reports</t>
  </si>
  <si>
    <t>PO tolerance</t>
  </si>
  <si>
    <t>Any specific rules adopted?</t>
  </si>
  <si>
    <t>Usage of these functionality</t>
  </si>
  <si>
    <t>stock purchasing; non-stock purchasing; outside operations (sub-contracting); service orders; blanket PO</t>
  </si>
  <si>
    <t>Requisition process</t>
  </si>
  <si>
    <t>Who and When purchasing demand is generated? How does the requisition flow handled?</t>
  </si>
  <si>
    <t>Buyer/Planner roles</t>
  </si>
  <si>
    <t>How the purchasing organization works? Products/components assigned to specific buyers based on their skill sets. Is there master scheduler role different from buyer role?</t>
  </si>
  <si>
    <t>Blanket PO, Agreements, catalogs</t>
  </si>
  <si>
    <t>bids handling</t>
  </si>
  <si>
    <t>Does this functionality in JDE need to be used?</t>
  </si>
  <si>
    <t>Item supplier relationships; cost methods; vendor qualification and analysis.</t>
  </si>
  <si>
    <t>Stocking policies</t>
  </si>
  <si>
    <t>min/max, reorder points?</t>
  </si>
  <si>
    <t>High-level procurement organizaion</t>
  </si>
  <si>
    <t>corporate purchase; site-specific purchasing; exceptions?</t>
  </si>
  <si>
    <t>QUALITY</t>
  </si>
  <si>
    <t>Functionality planned:</t>
  </si>
  <si>
    <t>-In process quality checks</t>
  </si>
  <si>
    <t>-Inbound (raw materials and components) quality checks</t>
  </si>
  <si>
    <t>-Finished goods quality checks</t>
  </si>
  <si>
    <t>High-level quality organizaion</t>
  </si>
  <si>
    <t>Quality process</t>
  </si>
  <si>
    <t>When items/products goes into quality process? Who handles them. Are locations defined to seggregate 'under-quality check' items? Is there a quality hold process?</t>
  </si>
  <si>
    <t>Testing</t>
  </si>
  <si>
    <t>Testing templates, certificate outputs. Any other systems used in capturing the transaction data?</t>
  </si>
  <si>
    <t>Lot control</t>
  </si>
  <si>
    <t>Vendor's lot number, expiration dates captured? Shelf life on items (raw materials and finished goods). How are expired items identified and re-processed?</t>
  </si>
  <si>
    <t>Lot trace and track</t>
  </si>
  <si>
    <t>Quality time &amp; Labor</t>
  </si>
  <si>
    <t>Quality to other system interfaces</t>
  </si>
  <si>
    <t>Any inbound or outbound data transfer to other systems. (internal and/or customer portals)</t>
  </si>
  <si>
    <t>Quality reporting</t>
  </si>
  <si>
    <t>Specific reports sent to corporate (or) customers</t>
  </si>
  <si>
    <t>level of knowledge on integrated systems</t>
  </si>
  <si>
    <t>quality documents</t>
  </si>
  <si>
    <t>-templates/sample on test plans, test specifications</t>
  </si>
  <si>
    <t>-any customer specific certificates generated</t>
  </si>
  <si>
    <t>Work flow</t>
  </si>
  <si>
    <t xml:space="preserve">How the new test specification approval flow is handled? </t>
  </si>
  <si>
    <t>product quarantine time</t>
  </si>
  <si>
    <t>Does FG goes into quarantine (like cooling time) before it is available for use at next level (or) for sale? Does the expiration date need to exclude this quarantine time?</t>
  </si>
  <si>
    <t>Lot specification</t>
  </si>
  <si>
    <t xml:space="preserve">Business need on capturing time spent on quality checks during the work-order process. </t>
  </si>
  <si>
    <t>Requirement on including quality quarantine time in the total cycle time of product manufacturing</t>
  </si>
  <si>
    <t>Electronic document storage and retrieval process</t>
  </si>
  <si>
    <t>Quality documents archival</t>
  </si>
  <si>
    <t>Attaching documents into JDE</t>
  </si>
  <si>
    <t>Business need on attaching documents at JDE transactions. (example: media objects, specs, results)</t>
  </si>
  <si>
    <t>Who owns the modifications. What is the process and how the change is communited back to the requestor</t>
  </si>
  <si>
    <r>
      <t xml:space="preserve">item master &amp; branch </t>
    </r>
    <r>
      <rPr>
        <b/>
        <sz val="11"/>
        <color theme="1"/>
        <rFont val="Calibri"/>
        <family val="2"/>
        <scheme val="minor"/>
      </rPr>
      <t>addition</t>
    </r>
  </si>
  <si>
    <r>
      <t xml:space="preserve">item master &amp; branch </t>
    </r>
    <r>
      <rPr>
        <b/>
        <sz val="11"/>
        <color theme="1"/>
        <rFont val="Calibri"/>
        <family val="2"/>
        <scheme val="minor"/>
      </rPr>
      <t>changes</t>
    </r>
  </si>
  <si>
    <r>
      <t xml:space="preserve">bill of materials </t>
    </r>
    <r>
      <rPr>
        <b/>
        <sz val="11"/>
        <color theme="1"/>
        <rFont val="Calibri"/>
        <family val="2"/>
        <scheme val="minor"/>
      </rPr>
      <t>addition</t>
    </r>
  </si>
  <si>
    <r>
      <t xml:space="preserve">bill of materials </t>
    </r>
    <r>
      <rPr>
        <b/>
        <sz val="11"/>
        <color theme="1"/>
        <rFont val="Calibri"/>
        <family val="2"/>
        <scheme val="minor"/>
      </rPr>
      <t>changes</t>
    </r>
  </si>
  <si>
    <r>
      <t xml:space="preserve">routing </t>
    </r>
    <r>
      <rPr>
        <b/>
        <sz val="11"/>
        <color theme="1"/>
        <rFont val="Calibri"/>
        <family val="2"/>
        <scheme val="minor"/>
      </rPr>
      <t>additions</t>
    </r>
  </si>
  <si>
    <r>
      <t xml:space="preserve">routing </t>
    </r>
    <r>
      <rPr>
        <b/>
        <sz val="11"/>
        <color theme="1"/>
        <rFont val="Calibri"/>
        <family val="2"/>
        <scheme val="minor"/>
      </rPr>
      <t>changes</t>
    </r>
  </si>
  <si>
    <t>any other types of bills used in manufacturing or maintenance</t>
  </si>
  <si>
    <t>any other types of routings used</t>
  </si>
  <si>
    <t>details of repetitive (or) process mfg issues faced</t>
  </si>
  <si>
    <t>APICS knowledge. General Training needs</t>
  </si>
  <si>
    <t>Avaibility of SOPs</t>
  </si>
  <si>
    <t>Data export/import</t>
  </si>
  <si>
    <t>Does ERP data sent out to other third party systems.</t>
  </si>
  <si>
    <t>DRP/MPS/MRP. Sales and Product distribuiton</t>
  </si>
  <si>
    <t>message review frequency</t>
  </si>
  <si>
    <t>ability to relate to forecast vs actual sales.</t>
  </si>
  <si>
    <t>usage of scheduling tools</t>
  </si>
  <si>
    <t>PO Gen vs MRP</t>
  </si>
  <si>
    <t>discussion points</t>
  </si>
  <si>
    <t>Knowledge and training levels</t>
  </si>
  <si>
    <t>status of documentation</t>
  </si>
  <si>
    <t>Data export or import needs</t>
  </si>
  <si>
    <t>define the various process involved. (example: from MRP, stand-alone). WO generation process</t>
  </si>
  <si>
    <t xml:space="preserve">define the status flow of the work orders. </t>
  </si>
  <si>
    <t xml:space="preserve">Who reviews and steps involved in the reviews. </t>
  </si>
  <si>
    <t>Mechanism to know the shortages once WO is released</t>
  </si>
  <si>
    <t xml:space="preserve">When and what process is handling the issues. </t>
  </si>
  <si>
    <t xml:space="preserve">Who and what stage the hand-over happens. </t>
  </si>
  <si>
    <t xml:space="preserve">does stock goes below zero? </t>
  </si>
  <si>
    <t>details of issues faced in this process</t>
  </si>
  <si>
    <t>status</t>
  </si>
  <si>
    <t xml:space="preserve">like kronos? </t>
  </si>
  <si>
    <t xml:space="preserve">does WO data go into any other software: </t>
  </si>
  <si>
    <t xml:space="preserve">owner, frequency and reporting needs. </t>
  </si>
  <si>
    <t xml:space="preserve">standard JDE reports or any custom reports used. </t>
  </si>
  <si>
    <t>details of functional issues faced in this process</t>
  </si>
  <si>
    <t>knowledge and training status</t>
  </si>
  <si>
    <t>availability of SOPs</t>
  </si>
  <si>
    <t xml:space="preserve">does data go into any other software: </t>
  </si>
  <si>
    <t xml:space="preserve">product costing impact on the process. </t>
  </si>
  <si>
    <t xml:space="preserve">who owns the process. </t>
  </si>
  <si>
    <t>training status</t>
  </si>
  <si>
    <t>documentation status</t>
  </si>
  <si>
    <t>Does accounting data gets exported?:</t>
  </si>
  <si>
    <t>Outside operations.</t>
  </si>
  <si>
    <t>#vendors, parts that goes through outside processing operations. Any functional process differences? Where the company inventory accounted?</t>
  </si>
  <si>
    <t xml:space="preserve">manual component issues,backflush, super backflush?  </t>
  </si>
  <si>
    <t>Custom format? Example of the format. JDE format needs mod?</t>
  </si>
  <si>
    <t>scrap</t>
  </si>
  <si>
    <t>shrink vs scrap vs yield. How parent or component scrap reported?</t>
  </si>
  <si>
    <t>Need for barcoding on WO form printout</t>
  </si>
  <si>
    <t>Bar codes</t>
  </si>
  <si>
    <t>RELEASE : TOOLS:</t>
  </si>
  <si>
    <t>who owns the process. Steps involved in the process. Type of cost method used. Any interfaces with Agile or third-party tools</t>
  </si>
  <si>
    <t>Is the lot number, a running sequential SERIAL number (or) had the logic of date/time/batch#?</t>
  </si>
  <si>
    <t>JDE PROCUREMENT</t>
  </si>
  <si>
    <t>JDE CAM</t>
  </si>
  <si>
    <t>Where are the assets records maintained?</t>
  </si>
  <si>
    <t>Software system used currently and its completeness</t>
  </si>
  <si>
    <t>How are regular preventive maintenance planned and executed</t>
  </si>
  <si>
    <t>usage of manual or software systems</t>
  </si>
  <si>
    <t>How is maintenance items controlled?</t>
  </si>
  <si>
    <t>inventory management</t>
  </si>
  <si>
    <t>Management approvals and authority to start a major maintenance work</t>
  </si>
  <si>
    <t>Formal SOP and approval levels</t>
  </si>
  <si>
    <t>Use of external vendors for inhouse maintenance activities</t>
  </si>
  <si>
    <t>contracts; labor usage; material usage (free issues or charge backs)</t>
  </si>
  <si>
    <t>Regulatory requirements</t>
  </si>
  <si>
    <t>State or Federal monitoring and reporting requirements</t>
  </si>
  <si>
    <t>does CAM/WO data go into any other software:?</t>
  </si>
  <si>
    <t>define the status flow of the work orders. (manual or system controlled)</t>
  </si>
  <si>
    <t xml:space="preserve">any specific reports/outputs till WO is completed. </t>
  </si>
  <si>
    <t>When and what process for handling the labor hrs entry</t>
  </si>
  <si>
    <t>Who owns the modifications. What is the process and how the change is communicated to the requestor</t>
  </si>
  <si>
    <t>-templates used in collecting test data;sample COfA</t>
  </si>
  <si>
    <t>Formal SOP and dept docs:</t>
  </si>
  <si>
    <t>Reports sent to corporate (or) customers(or) external agencies</t>
  </si>
  <si>
    <t>corp organization; site-specific quality personnel; exceptions?</t>
  </si>
  <si>
    <t>-Business requirement on forward and backward tracking of lots. (both raw materials and end-items).  Last product recalls?</t>
  </si>
  <si>
    <t>-Cross-reference vendor lot number to internal lot number?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</si>
</sst>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quotePrefix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21" sqref="G21"/>
    </sheetView>
  </sheetViews>
  <sheetFormatPr defaultRowHeight="14.5" x14ac:dyDescent="0.35"/>
  <cols>
    <col min="1" max="1" width="2.81640625" customWidth="1"/>
    <col min="2" max="2" width="20.08984375" customWidth="1"/>
    <col min="11" max="11" width="19.54296875" customWidth="1"/>
  </cols>
  <sheetData>
    <row r="1" spans="1:11" x14ac:dyDescent="0.35">
      <c r="A1" t="s">
        <v>0</v>
      </c>
      <c r="K1" t="s">
        <v>111</v>
      </c>
    </row>
    <row r="2" spans="1:11" x14ac:dyDescent="0.35">
      <c r="A2" t="s">
        <v>108</v>
      </c>
    </row>
    <row r="3" spans="1:11" x14ac:dyDescent="0.35">
      <c r="A3" s="1"/>
      <c r="B3" s="1" t="s">
        <v>1</v>
      </c>
      <c r="C3" s="27" t="s">
        <v>243</v>
      </c>
      <c r="D3" s="28"/>
      <c r="E3" s="28"/>
      <c r="F3" s="29"/>
      <c r="G3" s="27" t="s">
        <v>19</v>
      </c>
      <c r="H3" s="28"/>
      <c r="I3" s="28"/>
      <c r="J3" s="28"/>
      <c r="K3" s="29"/>
    </row>
    <row r="4" spans="1:11" x14ac:dyDescent="0.35">
      <c r="A4" s="1"/>
      <c r="B4" s="1" t="s">
        <v>2</v>
      </c>
      <c r="C4" s="30"/>
      <c r="D4" s="31"/>
      <c r="E4" s="31"/>
      <c r="F4" s="32"/>
      <c r="G4" s="3"/>
      <c r="H4" s="4"/>
      <c r="I4" s="4"/>
      <c r="J4" s="4"/>
      <c r="K4" s="5"/>
    </row>
    <row r="5" spans="1:11" x14ac:dyDescent="0.35">
      <c r="A5" s="1"/>
      <c r="B5" s="1" t="s">
        <v>3</v>
      </c>
      <c r="C5" s="33"/>
      <c r="D5" s="34"/>
      <c r="E5" s="34"/>
      <c r="F5" s="35"/>
      <c r="G5" s="3"/>
      <c r="H5" s="4"/>
      <c r="I5" s="4"/>
      <c r="J5" s="4"/>
      <c r="K5" s="5"/>
    </row>
    <row r="6" spans="1:11" x14ac:dyDescent="0.35">
      <c r="A6" s="1"/>
      <c r="B6" s="1" t="s">
        <v>4</v>
      </c>
      <c r="C6" s="36"/>
      <c r="D6" s="37"/>
      <c r="E6" s="37"/>
      <c r="F6" s="38"/>
      <c r="G6" s="3"/>
      <c r="H6" s="4"/>
      <c r="I6" s="4"/>
      <c r="J6" s="4"/>
      <c r="K6" s="5"/>
    </row>
    <row r="7" spans="1:11" x14ac:dyDescent="0.35">
      <c r="A7" s="1"/>
      <c r="B7" s="1"/>
      <c r="C7" s="2" t="s">
        <v>8</v>
      </c>
      <c r="D7" s="2" t="s">
        <v>5</v>
      </c>
      <c r="E7" s="2" t="s">
        <v>6</v>
      </c>
      <c r="F7" s="2" t="s">
        <v>7</v>
      </c>
      <c r="G7" s="27" t="s">
        <v>10</v>
      </c>
      <c r="H7" s="28"/>
      <c r="I7" s="28"/>
      <c r="J7" s="28"/>
      <c r="K7" s="29"/>
    </row>
    <row r="8" spans="1:11" x14ac:dyDescent="0.35">
      <c r="A8" s="1">
        <v>1</v>
      </c>
      <c r="B8" s="1" t="s">
        <v>9</v>
      </c>
      <c r="C8" s="1"/>
      <c r="D8" s="1"/>
      <c r="E8" s="1"/>
      <c r="F8" s="1"/>
      <c r="G8" s="27" t="s">
        <v>11</v>
      </c>
      <c r="H8" s="28"/>
      <c r="I8" s="28"/>
      <c r="J8" s="28"/>
      <c r="K8" s="29"/>
    </row>
    <row r="9" spans="1:11" x14ac:dyDescent="0.35">
      <c r="A9" s="1">
        <f>+A8+1</f>
        <v>2</v>
      </c>
      <c r="B9" s="1" t="s">
        <v>12</v>
      </c>
      <c r="C9" s="1"/>
      <c r="D9" s="1"/>
      <c r="E9" s="1"/>
      <c r="F9" s="1"/>
      <c r="G9" s="27" t="s">
        <v>13</v>
      </c>
      <c r="H9" s="28"/>
      <c r="I9" s="28"/>
      <c r="J9" s="28"/>
      <c r="K9" s="29"/>
    </row>
    <row r="10" spans="1:11" x14ac:dyDescent="0.35">
      <c r="A10" s="1">
        <f t="shared" ref="A10:A17" si="0">+A9+1</f>
        <v>3</v>
      </c>
      <c r="B10" s="1" t="s">
        <v>14</v>
      </c>
      <c r="C10" s="1"/>
      <c r="D10" s="1"/>
      <c r="E10" s="1"/>
      <c r="F10" s="1"/>
      <c r="G10" s="30"/>
      <c r="H10" s="31"/>
      <c r="I10" s="31"/>
      <c r="J10" s="31"/>
      <c r="K10" s="32"/>
    </row>
    <row r="11" spans="1:11" x14ac:dyDescent="0.35">
      <c r="A11" s="1">
        <f t="shared" si="0"/>
        <v>4</v>
      </c>
      <c r="B11" s="1" t="s">
        <v>15</v>
      </c>
      <c r="C11" s="1"/>
      <c r="D11" s="1"/>
      <c r="E11" s="1"/>
      <c r="F11" s="1"/>
      <c r="G11" s="33"/>
      <c r="H11" s="34"/>
      <c r="I11" s="34"/>
      <c r="J11" s="34"/>
      <c r="K11" s="35"/>
    </row>
    <row r="12" spans="1:11" x14ac:dyDescent="0.35">
      <c r="A12" s="1">
        <f t="shared" si="0"/>
        <v>5</v>
      </c>
      <c r="B12" s="1" t="s">
        <v>16</v>
      </c>
      <c r="C12" s="1"/>
      <c r="D12" s="1"/>
      <c r="E12" s="1"/>
      <c r="F12" s="1"/>
      <c r="G12" s="33"/>
      <c r="H12" s="34"/>
      <c r="I12" s="34"/>
      <c r="J12" s="34"/>
      <c r="K12" s="35"/>
    </row>
    <row r="13" spans="1:11" x14ac:dyDescent="0.35">
      <c r="A13" s="1">
        <f t="shared" si="0"/>
        <v>6</v>
      </c>
      <c r="B13" s="1" t="s">
        <v>17</v>
      </c>
      <c r="C13" s="1"/>
      <c r="D13" s="1"/>
      <c r="E13" s="1"/>
      <c r="F13" s="1"/>
      <c r="G13" s="33"/>
      <c r="H13" s="34"/>
      <c r="I13" s="34"/>
      <c r="J13" s="34"/>
      <c r="K13" s="35"/>
    </row>
    <row r="14" spans="1:11" x14ac:dyDescent="0.35">
      <c r="A14" s="1">
        <f t="shared" si="0"/>
        <v>7</v>
      </c>
      <c r="B14" s="1" t="s">
        <v>18</v>
      </c>
      <c r="C14" s="1"/>
      <c r="D14" s="1"/>
      <c r="E14" s="1"/>
      <c r="F14" s="1"/>
      <c r="G14" s="33"/>
      <c r="H14" s="34"/>
      <c r="I14" s="34"/>
      <c r="J14" s="34"/>
      <c r="K14" s="35"/>
    </row>
    <row r="15" spans="1:11" x14ac:dyDescent="0.35">
      <c r="A15" s="1">
        <f t="shared" si="0"/>
        <v>8</v>
      </c>
      <c r="B15" s="1" t="s">
        <v>104</v>
      </c>
      <c r="C15" s="1"/>
      <c r="D15" s="1"/>
      <c r="E15" s="1"/>
      <c r="F15" s="1"/>
      <c r="G15" s="33"/>
      <c r="H15" s="34"/>
      <c r="I15" s="34"/>
      <c r="J15" s="34"/>
      <c r="K15" s="35"/>
    </row>
    <row r="16" spans="1:11" x14ac:dyDescent="0.35">
      <c r="A16" s="1">
        <f t="shared" si="0"/>
        <v>9</v>
      </c>
      <c r="B16" s="1" t="s">
        <v>105</v>
      </c>
      <c r="C16" s="1"/>
      <c r="D16" s="1"/>
      <c r="E16" s="1"/>
      <c r="F16" s="1"/>
      <c r="G16" s="33"/>
      <c r="H16" s="34"/>
      <c r="I16" s="34"/>
      <c r="J16" s="34"/>
      <c r="K16" s="35"/>
    </row>
    <row r="17" spans="1:11" x14ac:dyDescent="0.35">
      <c r="A17" s="1">
        <f t="shared" si="0"/>
        <v>10</v>
      </c>
      <c r="B17" s="1" t="s">
        <v>106</v>
      </c>
      <c r="C17" s="1"/>
      <c r="D17" s="1"/>
      <c r="E17" s="1"/>
      <c r="F17" s="1"/>
      <c r="G17" s="36"/>
      <c r="H17" s="37"/>
      <c r="I17" s="37"/>
      <c r="J17" s="37"/>
      <c r="K17" s="38"/>
    </row>
  </sheetData>
  <mergeCells count="7">
    <mergeCell ref="G9:K9"/>
    <mergeCell ref="G10:K17"/>
    <mergeCell ref="C4:F6"/>
    <mergeCell ref="C3:F3"/>
    <mergeCell ref="G3:K3"/>
    <mergeCell ref="G7:K7"/>
    <mergeCell ref="G8:K8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4" workbookViewId="0">
      <selection sqref="A1:C21"/>
    </sheetView>
  </sheetViews>
  <sheetFormatPr defaultRowHeight="14.5" x14ac:dyDescent="0.35"/>
  <cols>
    <col min="1" max="1" width="3.36328125" customWidth="1"/>
    <col min="2" max="2" width="27.36328125" customWidth="1"/>
    <col min="3" max="3" width="54" customWidth="1"/>
  </cols>
  <sheetData>
    <row r="1" spans="1:3" x14ac:dyDescent="0.35">
      <c r="A1" t="s">
        <v>77</v>
      </c>
      <c r="C1" t="s">
        <v>116</v>
      </c>
    </row>
    <row r="3" spans="1:3" x14ac:dyDescent="0.35">
      <c r="A3" s="6"/>
      <c r="B3" s="7" t="s">
        <v>21</v>
      </c>
      <c r="C3" s="7" t="s">
        <v>20</v>
      </c>
    </row>
    <row r="4" spans="1:3" ht="29" x14ac:dyDescent="0.35">
      <c r="A4" s="23">
        <v>1</v>
      </c>
      <c r="B4" s="24" t="s">
        <v>191</v>
      </c>
      <c r="C4" s="24" t="s">
        <v>22</v>
      </c>
    </row>
    <row r="5" spans="1:3" ht="29" x14ac:dyDescent="0.35">
      <c r="A5" s="23">
        <f>+A4+1</f>
        <v>2</v>
      </c>
      <c r="B5" s="23" t="s">
        <v>192</v>
      </c>
      <c r="C5" s="23" t="s">
        <v>190</v>
      </c>
    </row>
    <row r="6" spans="1:3" x14ac:dyDescent="0.35">
      <c r="A6" s="23">
        <f t="shared" ref="A6:A21" si="0">+A5+1</f>
        <v>3</v>
      </c>
      <c r="B6" s="23" t="s">
        <v>26</v>
      </c>
      <c r="C6" s="23" t="s">
        <v>27</v>
      </c>
    </row>
    <row r="7" spans="1:3" x14ac:dyDescent="0.35">
      <c r="A7" s="23">
        <f t="shared" si="0"/>
        <v>4</v>
      </c>
      <c r="B7" s="23" t="s">
        <v>114</v>
      </c>
      <c r="C7" s="23" t="s">
        <v>115</v>
      </c>
    </row>
    <row r="8" spans="1:3" ht="29" x14ac:dyDescent="0.35">
      <c r="A8" s="23">
        <f t="shared" si="0"/>
        <v>5</v>
      </c>
      <c r="B8" s="23" t="s">
        <v>193</v>
      </c>
      <c r="C8" s="23" t="s">
        <v>22</v>
      </c>
    </row>
    <row r="9" spans="1:3" ht="29" x14ac:dyDescent="0.35">
      <c r="A9" s="23">
        <f t="shared" si="0"/>
        <v>6</v>
      </c>
      <c r="B9" s="23" t="s">
        <v>194</v>
      </c>
      <c r="C9" s="23" t="s">
        <v>117</v>
      </c>
    </row>
    <row r="10" spans="1:3" ht="29" x14ac:dyDescent="0.35">
      <c r="A10" s="23">
        <f t="shared" si="0"/>
        <v>7</v>
      </c>
      <c r="B10" s="23" t="s">
        <v>195</v>
      </c>
      <c r="C10" s="23" t="s">
        <v>118</v>
      </c>
    </row>
    <row r="11" spans="1:3" ht="29" x14ac:dyDescent="0.35">
      <c r="A11" s="23">
        <f t="shared" si="0"/>
        <v>8</v>
      </c>
      <c r="B11" s="23" t="s">
        <v>196</v>
      </c>
      <c r="C11" s="23" t="s">
        <v>264</v>
      </c>
    </row>
    <row r="12" spans="1:3" ht="29" x14ac:dyDescent="0.35">
      <c r="A12" s="23">
        <f t="shared" si="0"/>
        <v>9</v>
      </c>
      <c r="B12" s="24" t="s">
        <v>23</v>
      </c>
      <c r="C12" s="24" t="s">
        <v>25</v>
      </c>
    </row>
    <row r="13" spans="1:3" ht="16.75" customHeight="1" x14ac:dyDescent="0.35">
      <c r="A13" s="23">
        <f t="shared" si="0"/>
        <v>10</v>
      </c>
      <c r="B13" s="24" t="s">
        <v>24</v>
      </c>
      <c r="C13" s="24" t="s">
        <v>50</v>
      </c>
    </row>
    <row r="14" spans="1:3" x14ac:dyDescent="0.35">
      <c r="A14" s="23">
        <f t="shared" si="0"/>
        <v>11</v>
      </c>
      <c r="B14" s="23" t="s">
        <v>28</v>
      </c>
      <c r="C14" s="23" t="s">
        <v>197</v>
      </c>
    </row>
    <row r="15" spans="1:3" x14ac:dyDescent="0.35">
      <c r="A15" s="23">
        <f t="shared" si="0"/>
        <v>12</v>
      </c>
      <c r="B15" s="23" t="s">
        <v>29</v>
      </c>
      <c r="C15" s="23" t="s">
        <v>198</v>
      </c>
    </row>
    <row r="16" spans="1:3" x14ac:dyDescent="0.35">
      <c r="A16" s="23">
        <f t="shared" si="0"/>
        <v>13</v>
      </c>
      <c r="B16" s="23" t="s">
        <v>30</v>
      </c>
      <c r="C16" s="23" t="s">
        <v>31</v>
      </c>
    </row>
    <row r="17" spans="1:3" s="17" customFormat="1" ht="29" x14ac:dyDescent="0.35">
      <c r="A17" s="23">
        <f t="shared" si="0"/>
        <v>14</v>
      </c>
      <c r="B17" s="23" t="s">
        <v>79</v>
      </c>
      <c r="C17" s="23" t="s">
        <v>80</v>
      </c>
    </row>
    <row r="18" spans="1:3" x14ac:dyDescent="0.35">
      <c r="A18" s="23">
        <f t="shared" si="0"/>
        <v>15</v>
      </c>
      <c r="B18" s="23" t="s">
        <v>98</v>
      </c>
      <c r="C18" s="23" t="s">
        <v>199</v>
      </c>
    </row>
    <row r="19" spans="1:3" ht="16.25" customHeight="1" x14ac:dyDescent="0.35">
      <c r="A19" s="23">
        <f t="shared" si="0"/>
        <v>16</v>
      </c>
      <c r="B19" s="23" t="s">
        <v>109</v>
      </c>
      <c r="C19" s="23" t="s">
        <v>200</v>
      </c>
    </row>
    <row r="20" spans="1:3" x14ac:dyDescent="0.35">
      <c r="A20" s="23">
        <f t="shared" si="0"/>
        <v>17</v>
      </c>
      <c r="B20" s="23" t="s">
        <v>110</v>
      </c>
      <c r="C20" s="23" t="s">
        <v>201</v>
      </c>
    </row>
    <row r="21" spans="1:3" x14ac:dyDescent="0.35">
      <c r="A21" s="23">
        <f t="shared" si="0"/>
        <v>18</v>
      </c>
      <c r="B21" s="23" t="s">
        <v>202</v>
      </c>
      <c r="C21" s="23" t="s">
        <v>203</v>
      </c>
    </row>
    <row r="22" spans="1:3" x14ac:dyDescent="0.35">
      <c r="A22" s="6"/>
      <c r="B22" s="6"/>
      <c r="C22" s="6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7" workbookViewId="0">
      <selection sqref="A1:C18"/>
    </sheetView>
  </sheetViews>
  <sheetFormatPr defaultRowHeight="14.5" x14ac:dyDescent="0.35"/>
  <cols>
    <col min="1" max="1" width="3.54296875" customWidth="1"/>
    <col min="2" max="2" width="30.54296875" customWidth="1"/>
    <col min="3" max="3" width="58.1796875" customWidth="1"/>
  </cols>
  <sheetData>
    <row r="1" spans="1:3" x14ac:dyDescent="0.35">
      <c r="A1" t="s">
        <v>74</v>
      </c>
      <c r="C1" t="s">
        <v>116</v>
      </c>
    </row>
    <row r="3" spans="1:3" x14ac:dyDescent="0.35">
      <c r="A3" s="10"/>
      <c r="B3" s="12" t="s">
        <v>21</v>
      </c>
      <c r="C3" s="12" t="s">
        <v>20</v>
      </c>
    </row>
    <row r="4" spans="1:3" ht="29" x14ac:dyDescent="0.35">
      <c r="A4" s="23">
        <v>1</v>
      </c>
      <c r="B4" s="24" t="s">
        <v>54</v>
      </c>
      <c r="C4" s="24" t="s">
        <v>244</v>
      </c>
    </row>
    <row r="5" spans="1:3" ht="29" x14ac:dyDescent="0.35">
      <c r="A5" s="23">
        <f>+A4+1</f>
        <v>2</v>
      </c>
      <c r="B5" s="23" t="s">
        <v>55</v>
      </c>
      <c r="C5" s="23" t="s">
        <v>56</v>
      </c>
    </row>
    <row r="6" spans="1:3" x14ac:dyDescent="0.35">
      <c r="A6" s="23">
        <f t="shared" ref="A6:A18" si="0">+A5+1</f>
        <v>3</v>
      </c>
      <c r="B6" s="23" t="s">
        <v>57</v>
      </c>
      <c r="C6" s="23" t="s">
        <v>224</v>
      </c>
    </row>
    <row r="7" spans="1:3" x14ac:dyDescent="0.35">
      <c r="A7" s="23">
        <f t="shared" si="0"/>
        <v>4</v>
      </c>
      <c r="B7" s="24" t="s">
        <v>58</v>
      </c>
      <c r="C7" s="24" t="s">
        <v>224</v>
      </c>
    </row>
    <row r="8" spans="1:3" x14ac:dyDescent="0.35">
      <c r="A8" s="23">
        <f t="shared" si="0"/>
        <v>5</v>
      </c>
      <c r="B8" s="23" t="s">
        <v>59</v>
      </c>
      <c r="C8" s="23" t="s">
        <v>60</v>
      </c>
    </row>
    <row r="9" spans="1:3" ht="18" customHeight="1" x14ac:dyDescent="0.35">
      <c r="A9" s="23">
        <f t="shared" si="0"/>
        <v>6</v>
      </c>
      <c r="B9" s="23" t="s">
        <v>61</v>
      </c>
      <c r="C9" s="23" t="s">
        <v>225</v>
      </c>
    </row>
    <row r="10" spans="1:3" x14ac:dyDescent="0.35">
      <c r="A10" s="23">
        <f t="shared" si="0"/>
        <v>7</v>
      </c>
      <c r="B10" s="23" t="s">
        <v>62</v>
      </c>
      <c r="C10" s="23" t="s">
        <v>63</v>
      </c>
    </row>
    <row r="11" spans="1:3" x14ac:dyDescent="0.35">
      <c r="A11" s="23">
        <f t="shared" si="0"/>
        <v>8</v>
      </c>
      <c r="B11" s="23" t="s">
        <v>84</v>
      </c>
      <c r="C11" s="23" t="s">
        <v>85</v>
      </c>
    </row>
    <row r="12" spans="1:3" ht="18.649999999999999" customHeight="1" x14ac:dyDescent="0.35">
      <c r="A12" s="23">
        <f t="shared" si="0"/>
        <v>9</v>
      </c>
      <c r="B12" s="24" t="s">
        <v>86</v>
      </c>
      <c r="C12" s="24" t="s">
        <v>87</v>
      </c>
    </row>
    <row r="13" spans="1:3" x14ac:dyDescent="0.35">
      <c r="A13" s="23">
        <f t="shared" si="0"/>
        <v>10</v>
      </c>
      <c r="B13" s="23" t="s">
        <v>88</v>
      </c>
      <c r="C13" s="23" t="s">
        <v>89</v>
      </c>
    </row>
    <row r="14" spans="1:3" x14ac:dyDescent="0.35">
      <c r="A14" s="23">
        <f t="shared" si="0"/>
        <v>11</v>
      </c>
      <c r="B14" s="23" t="s">
        <v>98</v>
      </c>
      <c r="C14" s="23" t="s">
        <v>226</v>
      </c>
    </row>
    <row r="15" spans="1:3" x14ac:dyDescent="0.35">
      <c r="A15" s="23">
        <f t="shared" si="0"/>
        <v>12</v>
      </c>
      <c r="B15" s="23" t="s">
        <v>100</v>
      </c>
      <c r="C15" s="23" t="s">
        <v>227</v>
      </c>
    </row>
    <row r="16" spans="1:3" ht="28" customHeight="1" x14ac:dyDescent="0.35">
      <c r="A16" s="23">
        <f t="shared" si="0"/>
        <v>13</v>
      </c>
      <c r="B16" s="23" t="s">
        <v>101</v>
      </c>
      <c r="C16" s="23" t="s">
        <v>228</v>
      </c>
    </row>
    <row r="17" spans="1:3" x14ac:dyDescent="0.35">
      <c r="A17" s="23">
        <f t="shared" si="0"/>
        <v>14</v>
      </c>
      <c r="B17" s="23" t="s">
        <v>103</v>
      </c>
      <c r="C17" s="23" t="s">
        <v>229</v>
      </c>
    </row>
    <row r="18" spans="1:3" x14ac:dyDescent="0.35">
      <c r="A18" s="23">
        <f t="shared" si="0"/>
        <v>15</v>
      </c>
      <c r="B18" s="23" t="s">
        <v>107</v>
      </c>
      <c r="C18" s="23" t="s">
        <v>230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6" workbookViewId="0">
      <selection sqref="A1:C21"/>
    </sheetView>
  </sheetViews>
  <sheetFormatPr defaultRowHeight="14.5" x14ac:dyDescent="0.35"/>
  <cols>
    <col min="1" max="1" width="3.08984375" customWidth="1"/>
    <col min="2" max="2" width="37.54296875" customWidth="1"/>
    <col min="3" max="3" width="45.90625" customWidth="1"/>
  </cols>
  <sheetData>
    <row r="1" spans="1:3" s="9" customFormat="1" x14ac:dyDescent="0.35">
      <c r="A1" s="9" t="s">
        <v>76</v>
      </c>
      <c r="C1" s="9" t="s">
        <v>116</v>
      </c>
    </row>
    <row r="2" spans="1:3" x14ac:dyDescent="0.35">
      <c r="A2" s="8"/>
      <c r="B2" s="8"/>
      <c r="C2" s="8"/>
    </row>
    <row r="3" spans="1:3" x14ac:dyDescent="0.35">
      <c r="A3" s="6"/>
      <c r="B3" s="7" t="s">
        <v>21</v>
      </c>
      <c r="C3" s="7" t="s">
        <v>20</v>
      </c>
    </row>
    <row r="4" spans="1:3" ht="17" customHeight="1" x14ac:dyDescent="0.35">
      <c r="A4" s="23">
        <v>1</v>
      </c>
      <c r="B4" s="24" t="s">
        <v>32</v>
      </c>
      <c r="C4" s="24" t="s">
        <v>204</v>
      </c>
    </row>
    <row r="5" spans="1:3" s="11" customFormat="1" ht="43.5" x14ac:dyDescent="0.35">
      <c r="A5" s="23">
        <f t="shared" ref="A5:A21" si="0">+A4+1</f>
        <v>2</v>
      </c>
      <c r="B5" s="23" t="s">
        <v>33</v>
      </c>
      <c r="C5" s="23" t="s">
        <v>119</v>
      </c>
    </row>
    <row r="6" spans="1:3" x14ac:dyDescent="0.35">
      <c r="A6" s="23">
        <f t="shared" si="0"/>
        <v>3</v>
      </c>
      <c r="B6" s="23" t="s">
        <v>34</v>
      </c>
      <c r="C6" s="23" t="s">
        <v>94</v>
      </c>
    </row>
    <row r="7" spans="1:3" ht="29" x14ac:dyDescent="0.35">
      <c r="A7" s="23">
        <f t="shared" si="0"/>
        <v>4</v>
      </c>
      <c r="B7" s="24" t="s">
        <v>35</v>
      </c>
      <c r="C7" s="24" t="s">
        <v>120</v>
      </c>
    </row>
    <row r="8" spans="1:3" ht="29" x14ac:dyDescent="0.35">
      <c r="A8" s="23">
        <f t="shared" si="0"/>
        <v>5</v>
      </c>
      <c r="B8" s="24" t="s">
        <v>36</v>
      </c>
      <c r="C8" s="24" t="s">
        <v>120</v>
      </c>
    </row>
    <row r="9" spans="1:3" ht="29" x14ac:dyDescent="0.35">
      <c r="A9" s="23">
        <f t="shared" si="0"/>
        <v>6</v>
      </c>
      <c r="B9" s="23" t="s">
        <v>37</v>
      </c>
      <c r="C9" s="23" t="s">
        <v>205</v>
      </c>
    </row>
    <row r="10" spans="1:3" x14ac:dyDescent="0.35">
      <c r="A10" s="23">
        <f t="shared" si="0"/>
        <v>7</v>
      </c>
      <c r="B10" s="23" t="s">
        <v>92</v>
      </c>
      <c r="C10" s="23" t="s">
        <v>93</v>
      </c>
    </row>
    <row r="11" spans="1:3" x14ac:dyDescent="0.35">
      <c r="A11" s="23">
        <f t="shared" si="0"/>
        <v>8</v>
      </c>
      <c r="B11" s="24" t="s">
        <v>112</v>
      </c>
      <c r="C11" s="24" t="s">
        <v>206</v>
      </c>
    </row>
    <row r="12" spans="1:3" x14ac:dyDescent="0.35">
      <c r="A12" s="23">
        <f t="shared" si="0"/>
        <v>9</v>
      </c>
      <c r="B12" s="23" t="s">
        <v>113</v>
      </c>
      <c r="C12" s="23" t="s">
        <v>121</v>
      </c>
    </row>
    <row r="13" spans="1:3" x14ac:dyDescent="0.35">
      <c r="A13" s="23">
        <f t="shared" si="0"/>
        <v>10</v>
      </c>
      <c r="B13" s="23" t="s">
        <v>38</v>
      </c>
      <c r="C13" s="23"/>
    </row>
    <row r="14" spans="1:3" x14ac:dyDescent="0.35">
      <c r="A14" s="23">
        <f t="shared" si="0"/>
        <v>11</v>
      </c>
      <c r="B14" s="23" t="s">
        <v>39</v>
      </c>
      <c r="C14" s="23"/>
    </row>
    <row r="15" spans="1:3" x14ac:dyDescent="0.35">
      <c r="A15" s="23">
        <f t="shared" si="0"/>
        <v>12</v>
      </c>
      <c r="B15" s="24" t="s">
        <v>90</v>
      </c>
      <c r="C15" s="24" t="s">
        <v>207</v>
      </c>
    </row>
    <row r="16" spans="1:3" x14ac:dyDescent="0.35">
      <c r="A16" s="23">
        <f t="shared" si="0"/>
        <v>13</v>
      </c>
      <c r="B16" s="24" t="s">
        <v>91</v>
      </c>
      <c r="C16" s="24" t="s">
        <v>208</v>
      </c>
    </row>
    <row r="17" spans="1:3" x14ac:dyDescent="0.35">
      <c r="A17" s="23">
        <f t="shared" si="0"/>
        <v>14</v>
      </c>
      <c r="B17" s="23" t="s">
        <v>95</v>
      </c>
      <c r="C17" s="23" t="s">
        <v>93</v>
      </c>
    </row>
    <row r="18" spans="1:3" x14ac:dyDescent="0.35">
      <c r="A18" s="23">
        <f t="shared" si="0"/>
        <v>15</v>
      </c>
      <c r="B18" s="23" t="s">
        <v>98</v>
      </c>
      <c r="C18" s="23" t="s">
        <v>209</v>
      </c>
    </row>
    <row r="19" spans="1:3" x14ac:dyDescent="0.35">
      <c r="A19" s="23">
        <f t="shared" si="0"/>
        <v>16</v>
      </c>
      <c r="B19" s="23" t="s">
        <v>100</v>
      </c>
      <c r="C19" s="23" t="s">
        <v>210</v>
      </c>
    </row>
    <row r="20" spans="1:3" x14ac:dyDescent="0.35">
      <c r="A20" s="23">
        <f t="shared" si="0"/>
        <v>17</v>
      </c>
      <c r="B20" s="23" t="s">
        <v>101</v>
      </c>
      <c r="C20" s="23" t="s">
        <v>211</v>
      </c>
    </row>
    <row r="21" spans="1:3" x14ac:dyDescent="0.35">
      <c r="A21" s="23">
        <f t="shared" si="0"/>
        <v>18</v>
      </c>
      <c r="B21" s="23" t="s">
        <v>103</v>
      </c>
      <c r="C21" s="23" t="s">
        <v>212</v>
      </c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8" workbookViewId="0">
      <selection sqref="A1:C24"/>
    </sheetView>
  </sheetViews>
  <sheetFormatPr defaultRowHeight="14.5" x14ac:dyDescent="0.35"/>
  <cols>
    <col min="1" max="1" width="3.08984375" customWidth="1"/>
    <col min="2" max="2" width="30.453125" customWidth="1"/>
    <col min="3" max="3" width="55.453125" customWidth="1"/>
  </cols>
  <sheetData>
    <row r="1" spans="1:3" x14ac:dyDescent="0.35">
      <c r="A1" t="s">
        <v>75</v>
      </c>
      <c r="C1" t="s">
        <v>116</v>
      </c>
    </row>
    <row r="3" spans="1:3" x14ac:dyDescent="0.35">
      <c r="A3" s="16"/>
      <c r="B3" s="18" t="s">
        <v>21</v>
      </c>
      <c r="C3" s="18" t="s">
        <v>20</v>
      </c>
    </row>
    <row r="4" spans="1:3" ht="29" x14ac:dyDescent="0.35">
      <c r="A4" s="23">
        <v>1</v>
      </c>
      <c r="B4" s="24" t="s">
        <v>40</v>
      </c>
      <c r="C4" s="24" t="s">
        <v>213</v>
      </c>
    </row>
    <row r="5" spans="1:3" x14ac:dyDescent="0.35">
      <c r="A5" s="23">
        <f>+A4+1</f>
        <v>2</v>
      </c>
      <c r="B5" s="23" t="s">
        <v>41</v>
      </c>
      <c r="C5" s="23" t="s">
        <v>214</v>
      </c>
    </row>
    <row r="6" spans="1:3" x14ac:dyDescent="0.35">
      <c r="A6" s="23">
        <f t="shared" ref="A6:A24" si="0">+A5+1</f>
        <v>3</v>
      </c>
      <c r="B6" s="23" t="s">
        <v>42</v>
      </c>
      <c r="C6" s="23" t="s">
        <v>215</v>
      </c>
    </row>
    <row r="7" spans="1:3" x14ac:dyDescent="0.35">
      <c r="A7" s="23">
        <f t="shared" si="0"/>
        <v>4</v>
      </c>
      <c r="B7" s="24" t="s">
        <v>43</v>
      </c>
      <c r="C7" s="24" t="s">
        <v>237</v>
      </c>
    </row>
    <row r="8" spans="1:3" ht="20.399999999999999" customHeight="1" x14ac:dyDescent="0.35">
      <c r="A8" s="23">
        <f t="shared" si="0"/>
        <v>5</v>
      </c>
      <c r="B8" s="24" t="s">
        <v>239</v>
      </c>
      <c r="C8" s="24" t="s">
        <v>240</v>
      </c>
    </row>
    <row r="9" spans="1:3" x14ac:dyDescent="0.35">
      <c r="A9" s="23">
        <f t="shared" si="0"/>
        <v>6</v>
      </c>
      <c r="B9" s="23" t="s">
        <v>44</v>
      </c>
      <c r="C9" s="23" t="s">
        <v>238</v>
      </c>
    </row>
    <row r="10" spans="1:3" x14ac:dyDescent="0.35">
      <c r="A10" s="23">
        <f t="shared" si="0"/>
        <v>7</v>
      </c>
      <c r="B10" s="24" t="s">
        <v>242</v>
      </c>
      <c r="C10" s="24" t="s">
        <v>241</v>
      </c>
    </row>
    <row r="11" spans="1:3" ht="29" x14ac:dyDescent="0.35">
      <c r="A11" s="23">
        <f t="shared" si="0"/>
        <v>8</v>
      </c>
      <c r="B11" s="23" t="s">
        <v>45</v>
      </c>
      <c r="C11" s="23" t="s">
        <v>78</v>
      </c>
    </row>
    <row r="12" spans="1:3" x14ac:dyDescent="0.35">
      <c r="A12" s="23">
        <f t="shared" si="0"/>
        <v>9</v>
      </c>
      <c r="B12" s="23" t="s">
        <v>46</v>
      </c>
      <c r="C12" s="23" t="s">
        <v>216</v>
      </c>
    </row>
    <row r="13" spans="1:3" x14ac:dyDescent="0.35">
      <c r="A13" s="23">
        <f t="shared" si="0"/>
        <v>10</v>
      </c>
      <c r="B13" s="23" t="s">
        <v>47</v>
      </c>
      <c r="C13" s="23" t="s">
        <v>217</v>
      </c>
    </row>
    <row r="14" spans="1:3" x14ac:dyDescent="0.35">
      <c r="A14" s="23">
        <f t="shared" si="0"/>
        <v>11</v>
      </c>
      <c r="B14" s="24" t="s">
        <v>48</v>
      </c>
      <c r="C14" s="24" t="s">
        <v>49</v>
      </c>
    </row>
    <row r="15" spans="1:3" x14ac:dyDescent="0.35">
      <c r="A15" s="23">
        <f t="shared" si="0"/>
        <v>12</v>
      </c>
      <c r="B15" s="23" t="s">
        <v>51</v>
      </c>
      <c r="C15" s="23" t="s">
        <v>218</v>
      </c>
    </row>
    <row r="16" spans="1:3" x14ac:dyDescent="0.35">
      <c r="A16" s="23">
        <f t="shared" si="0"/>
        <v>13</v>
      </c>
      <c r="B16" s="23" t="s">
        <v>52</v>
      </c>
      <c r="C16" s="23" t="s">
        <v>53</v>
      </c>
    </row>
    <row r="17" spans="1:3" x14ac:dyDescent="0.35">
      <c r="A17" s="23">
        <f t="shared" si="0"/>
        <v>14</v>
      </c>
      <c r="B17" s="23" t="s">
        <v>81</v>
      </c>
      <c r="C17" s="23" t="s">
        <v>219</v>
      </c>
    </row>
    <row r="18" spans="1:3" x14ac:dyDescent="0.35">
      <c r="A18" s="23">
        <f t="shared" si="0"/>
        <v>15</v>
      </c>
      <c r="B18" s="23" t="s">
        <v>82</v>
      </c>
      <c r="C18" s="23" t="s">
        <v>83</v>
      </c>
    </row>
    <row r="19" spans="1:3" ht="43.5" x14ac:dyDescent="0.35">
      <c r="A19" s="23">
        <f t="shared" si="0"/>
        <v>16</v>
      </c>
      <c r="B19" s="24" t="s">
        <v>235</v>
      </c>
      <c r="C19" s="24" t="s">
        <v>236</v>
      </c>
    </row>
    <row r="20" spans="1:3" x14ac:dyDescent="0.35">
      <c r="A20" s="23">
        <f t="shared" si="0"/>
        <v>17</v>
      </c>
      <c r="B20" s="23" t="s">
        <v>98</v>
      </c>
      <c r="C20" s="23" t="s">
        <v>220</v>
      </c>
    </row>
    <row r="21" spans="1:3" x14ac:dyDescent="0.35">
      <c r="A21" s="23">
        <f t="shared" si="0"/>
        <v>18</v>
      </c>
      <c r="B21" s="23" t="s">
        <v>100</v>
      </c>
      <c r="C21" s="23" t="s">
        <v>221</v>
      </c>
    </row>
    <row r="22" spans="1:3" s="11" customFormat="1" ht="18.649999999999999" customHeight="1" x14ac:dyDescent="0.35">
      <c r="A22" s="23">
        <f t="shared" si="0"/>
        <v>19</v>
      </c>
      <c r="B22" s="23" t="s">
        <v>101</v>
      </c>
      <c r="C22" s="23" t="s">
        <v>221</v>
      </c>
    </row>
    <row r="23" spans="1:3" x14ac:dyDescent="0.35">
      <c r="A23" s="23">
        <f t="shared" si="0"/>
        <v>20</v>
      </c>
      <c r="B23" s="24" t="s">
        <v>102</v>
      </c>
      <c r="C23" s="24" t="s">
        <v>222</v>
      </c>
    </row>
    <row r="24" spans="1:3" x14ac:dyDescent="0.35">
      <c r="A24" s="23">
        <f t="shared" si="0"/>
        <v>21</v>
      </c>
      <c r="B24" s="23" t="s">
        <v>103</v>
      </c>
      <c r="C24" s="23" t="s">
        <v>223</v>
      </c>
    </row>
  </sheetData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3"/>
    </sheetView>
  </sheetViews>
  <sheetFormatPr defaultRowHeight="14.5" x14ac:dyDescent="0.35"/>
  <cols>
    <col min="1" max="1" width="3.453125" customWidth="1"/>
    <col min="2" max="2" width="31.81640625" customWidth="1"/>
    <col min="3" max="3" width="43.54296875" customWidth="1"/>
  </cols>
  <sheetData>
    <row r="1" spans="1:3" x14ac:dyDescent="0.35">
      <c r="A1" t="s">
        <v>73</v>
      </c>
      <c r="C1" t="s">
        <v>116</v>
      </c>
    </row>
    <row r="3" spans="1:3" x14ac:dyDescent="0.35">
      <c r="A3" s="10"/>
      <c r="B3" s="12" t="s">
        <v>21</v>
      </c>
      <c r="C3" s="12" t="s">
        <v>20</v>
      </c>
    </row>
    <row r="4" spans="1:3" x14ac:dyDescent="0.35">
      <c r="A4" s="23">
        <v>1</v>
      </c>
      <c r="B4" s="23" t="s">
        <v>64</v>
      </c>
      <c r="C4" s="23" t="s">
        <v>231</v>
      </c>
    </row>
    <row r="5" spans="1:3" x14ac:dyDescent="0.35">
      <c r="A5" s="23">
        <f>+A4+1</f>
        <v>2</v>
      </c>
      <c r="B5" s="23" t="s">
        <v>65</v>
      </c>
      <c r="C5" s="23" t="s">
        <v>66</v>
      </c>
    </row>
    <row r="6" spans="1:3" ht="29" x14ac:dyDescent="0.35">
      <c r="A6" s="23">
        <f t="shared" ref="A6:A13" si="0">+A5+1</f>
        <v>3</v>
      </c>
      <c r="B6" s="24" t="s">
        <v>67</v>
      </c>
      <c r="C6" s="24" t="s">
        <v>68</v>
      </c>
    </row>
    <row r="7" spans="1:3" x14ac:dyDescent="0.35">
      <c r="A7" s="23">
        <f t="shared" si="0"/>
        <v>4</v>
      </c>
      <c r="B7" s="23" t="s">
        <v>69</v>
      </c>
      <c r="C7" s="23" t="s">
        <v>70</v>
      </c>
    </row>
    <row r="8" spans="1:3" ht="29" x14ac:dyDescent="0.35">
      <c r="A8" s="23">
        <f t="shared" si="0"/>
        <v>5</v>
      </c>
      <c r="B8" s="23" t="s">
        <v>71</v>
      </c>
      <c r="C8" s="23" t="s">
        <v>72</v>
      </c>
    </row>
    <row r="9" spans="1:3" x14ac:dyDescent="0.35">
      <c r="A9" s="23">
        <f t="shared" si="0"/>
        <v>6</v>
      </c>
      <c r="B9" s="24" t="s">
        <v>96</v>
      </c>
      <c r="C9" s="24" t="s">
        <v>97</v>
      </c>
    </row>
    <row r="10" spans="1:3" x14ac:dyDescent="0.35">
      <c r="A10" s="23">
        <f t="shared" si="0"/>
        <v>7</v>
      </c>
      <c r="B10" s="23" t="s">
        <v>98</v>
      </c>
      <c r="C10" s="23" t="s">
        <v>226</v>
      </c>
    </row>
    <row r="11" spans="1:3" x14ac:dyDescent="0.35">
      <c r="A11" s="23">
        <f t="shared" si="0"/>
        <v>8</v>
      </c>
      <c r="B11" s="23" t="s">
        <v>100</v>
      </c>
      <c r="C11" s="23" t="s">
        <v>232</v>
      </c>
    </row>
    <row r="12" spans="1:3" x14ac:dyDescent="0.35">
      <c r="A12" s="23">
        <f t="shared" si="0"/>
        <v>9</v>
      </c>
      <c r="B12" s="23" t="s">
        <v>101</v>
      </c>
      <c r="C12" s="23" t="s">
        <v>233</v>
      </c>
    </row>
    <row r="13" spans="1:3" x14ac:dyDescent="0.35">
      <c r="A13" s="23">
        <f t="shared" si="0"/>
        <v>10</v>
      </c>
      <c r="B13" s="23" t="s">
        <v>103</v>
      </c>
      <c r="C13" s="23" t="s">
        <v>234</v>
      </c>
    </row>
  </sheetData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11" workbookViewId="0">
      <selection sqref="A1:C21"/>
    </sheetView>
  </sheetViews>
  <sheetFormatPr defaultRowHeight="14.5" x14ac:dyDescent="0.35"/>
  <cols>
    <col min="1" max="1" width="3" style="14" customWidth="1"/>
    <col min="2" max="2" width="28.453125" customWidth="1"/>
    <col min="3" max="3" width="52.81640625" customWidth="1"/>
  </cols>
  <sheetData>
    <row r="1" spans="1:3" s="9" customFormat="1" x14ac:dyDescent="0.35">
      <c r="A1" s="14" t="s">
        <v>157</v>
      </c>
      <c r="C1" s="9" t="s">
        <v>116</v>
      </c>
    </row>
    <row r="2" spans="1:3" x14ac:dyDescent="0.35">
      <c r="A2" s="15"/>
      <c r="B2" s="7" t="s">
        <v>21</v>
      </c>
      <c r="C2" s="7" t="s">
        <v>20</v>
      </c>
    </row>
    <row r="3" spans="1:3" x14ac:dyDescent="0.35">
      <c r="A3" s="39">
        <v>1</v>
      </c>
      <c r="B3" s="40" t="s">
        <v>158</v>
      </c>
      <c r="C3" s="20" t="s">
        <v>160</v>
      </c>
    </row>
    <row r="4" spans="1:3" x14ac:dyDescent="0.35">
      <c r="A4" s="39"/>
      <c r="B4" s="40"/>
      <c r="C4" s="20" t="s">
        <v>159</v>
      </c>
    </row>
    <row r="5" spans="1:3" x14ac:dyDescent="0.35">
      <c r="A5" s="39"/>
      <c r="B5" s="40"/>
      <c r="C5" s="20" t="s">
        <v>161</v>
      </c>
    </row>
    <row r="6" spans="1:3" x14ac:dyDescent="0.35">
      <c r="A6" s="25">
        <f>+A3+1</f>
        <v>2</v>
      </c>
      <c r="B6" s="21" t="s">
        <v>162</v>
      </c>
      <c r="C6" s="21" t="s">
        <v>268</v>
      </c>
    </row>
    <row r="7" spans="1:3" ht="43.5" x14ac:dyDescent="0.35">
      <c r="A7" s="25">
        <f t="shared" ref="A7:A17" si="0">+A6+1</f>
        <v>3</v>
      </c>
      <c r="B7" s="21" t="s">
        <v>163</v>
      </c>
      <c r="C7" s="21" t="s">
        <v>164</v>
      </c>
    </row>
    <row r="8" spans="1:3" ht="29" x14ac:dyDescent="0.35">
      <c r="A8" s="25">
        <f t="shared" si="0"/>
        <v>4</v>
      </c>
      <c r="B8" s="21" t="s">
        <v>165</v>
      </c>
      <c r="C8" s="21" t="s">
        <v>166</v>
      </c>
    </row>
    <row r="9" spans="1:3" ht="43.5" x14ac:dyDescent="0.35">
      <c r="A9" s="25">
        <f t="shared" si="0"/>
        <v>5</v>
      </c>
      <c r="B9" s="21" t="s">
        <v>181</v>
      </c>
      <c r="C9" s="21" t="s">
        <v>182</v>
      </c>
    </row>
    <row r="10" spans="1:3" ht="43.5" x14ac:dyDescent="0.35">
      <c r="A10" s="25">
        <f t="shared" si="0"/>
        <v>6</v>
      </c>
      <c r="B10" s="21" t="s">
        <v>167</v>
      </c>
      <c r="C10" s="21" t="s">
        <v>168</v>
      </c>
    </row>
    <row r="11" spans="1:3" ht="29" x14ac:dyDescent="0.35">
      <c r="A11" s="25">
        <f t="shared" si="0"/>
        <v>7</v>
      </c>
      <c r="B11" s="21" t="s">
        <v>183</v>
      </c>
      <c r="C11" s="21" t="s">
        <v>245</v>
      </c>
    </row>
    <row r="12" spans="1:3" s="11" customFormat="1" ht="31" customHeight="1" x14ac:dyDescent="0.35">
      <c r="A12" s="39">
        <v>8</v>
      </c>
      <c r="B12" s="39" t="s">
        <v>169</v>
      </c>
      <c r="C12" s="13" t="s">
        <v>269</v>
      </c>
    </row>
    <row r="13" spans="1:3" s="11" customFormat="1" x14ac:dyDescent="0.35">
      <c r="A13" s="39"/>
      <c r="B13" s="39"/>
      <c r="C13" s="13" t="s">
        <v>270</v>
      </c>
    </row>
    <row r="14" spans="1:3" ht="29" x14ac:dyDescent="0.35">
      <c r="A14" s="39">
        <f>+A12+1</f>
        <v>9</v>
      </c>
      <c r="B14" s="39" t="s">
        <v>170</v>
      </c>
      <c r="C14" s="10" t="s">
        <v>184</v>
      </c>
    </row>
    <row r="15" spans="1:3" ht="27" customHeight="1" x14ac:dyDescent="0.35">
      <c r="A15" s="39"/>
      <c r="B15" s="39"/>
      <c r="C15" s="10" t="s">
        <v>185</v>
      </c>
    </row>
    <row r="16" spans="1:3" x14ac:dyDescent="0.35">
      <c r="A16" s="25">
        <v>10</v>
      </c>
      <c r="B16" s="10" t="s">
        <v>173</v>
      </c>
      <c r="C16" s="10" t="s">
        <v>174</v>
      </c>
    </row>
    <row r="17" spans="1:3" x14ac:dyDescent="0.35">
      <c r="A17" s="39">
        <f t="shared" si="0"/>
        <v>11</v>
      </c>
      <c r="B17" s="40" t="s">
        <v>176</v>
      </c>
      <c r="C17" s="20" t="s">
        <v>265</v>
      </c>
    </row>
    <row r="18" spans="1:3" x14ac:dyDescent="0.35">
      <c r="A18" s="39"/>
      <c r="B18" s="40"/>
      <c r="C18" s="20" t="s">
        <v>177</v>
      </c>
    </row>
    <row r="19" spans="1:3" x14ac:dyDescent="0.35">
      <c r="A19" s="39"/>
      <c r="B19" s="40"/>
      <c r="C19" s="20" t="s">
        <v>178</v>
      </c>
    </row>
    <row r="20" spans="1:3" ht="18.5" customHeight="1" x14ac:dyDescent="0.35">
      <c r="A20" s="25">
        <v>12</v>
      </c>
      <c r="B20" s="21" t="s">
        <v>173</v>
      </c>
      <c r="C20" s="26" t="s">
        <v>267</v>
      </c>
    </row>
    <row r="21" spans="1:3" x14ac:dyDescent="0.35">
      <c r="A21" s="25">
        <v>13</v>
      </c>
      <c r="B21" s="10" t="s">
        <v>187</v>
      </c>
      <c r="C21" s="10" t="s">
        <v>186</v>
      </c>
    </row>
    <row r="22" spans="1:3" ht="29" x14ac:dyDescent="0.35">
      <c r="A22" s="25">
        <v>14</v>
      </c>
      <c r="B22" s="10" t="s">
        <v>188</v>
      </c>
      <c r="C22" s="10" t="s">
        <v>189</v>
      </c>
    </row>
    <row r="23" spans="1:3" x14ac:dyDescent="0.35">
      <c r="A23" s="25">
        <v>15</v>
      </c>
      <c r="B23" s="10" t="s">
        <v>179</v>
      </c>
      <c r="C23" s="10" t="s">
        <v>180</v>
      </c>
    </row>
    <row r="24" spans="1:3" x14ac:dyDescent="0.35">
      <c r="A24" s="25">
        <v>16</v>
      </c>
      <c r="B24" s="10" t="s">
        <v>98</v>
      </c>
      <c r="C24" s="10" t="s">
        <v>99</v>
      </c>
    </row>
    <row r="25" spans="1:3" ht="17.5" customHeight="1" x14ac:dyDescent="0.35">
      <c r="A25" s="25">
        <v>17</v>
      </c>
      <c r="B25" s="10" t="s">
        <v>109</v>
      </c>
      <c r="C25" s="10" t="s">
        <v>175</v>
      </c>
    </row>
    <row r="26" spans="1:3" x14ac:dyDescent="0.35">
      <c r="A26" s="25">
        <v>18</v>
      </c>
      <c r="B26" s="10" t="s">
        <v>266</v>
      </c>
      <c r="C26" s="10" t="s">
        <v>134</v>
      </c>
    </row>
    <row r="27" spans="1:3" ht="29" x14ac:dyDescent="0.35">
      <c r="A27" s="25">
        <v>19</v>
      </c>
      <c r="B27" s="10" t="s">
        <v>103</v>
      </c>
      <c r="C27" s="10" t="s">
        <v>133</v>
      </c>
    </row>
    <row r="28" spans="1:3" ht="29" x14ac:dyDescent="0.35">
      <c r="A28" s="25">
        <v>20</v>
      </c>
      <c r="B28" s="10" t="s">
        <v>171</v>
      </c>
      <c r="C28" s="10" t="s">
        <v>172</v>
      </c>
    </row>
  </sheetData>
  <mergeCells count="8">
    <mergeCell ref="A17:A19"/>
    <mergeCell ref="B17:B19"/>
    <mergeCell ref="A3:A5"/>
    <mergeCell ref="B3:B5"/>
    <mergeCell ref="A12:A13"/>
    <mergeCell ref="B12:B13"/>
    <mergeCell ref="A14:A15"/>
    <mergeCell ref="B14:B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8" workbookViewId="0">
      <selection sqref="A1:C14"/>
    </sheetView>
  </sheetViews>
  <sheetFormatPr defaultRowHeight="14.5" x14ac:dyDescent="0.35"/>
  <cols>
    <col min="1" max="1" width="3.08984375" customWidth="1"/>
    <col min="2" max="2" width="37.54296875" customWidth="1"/>
    <col min="3" max="3" width="45.90625" customWidth="1"/>
  </cols>
  <sheetData>
    <row r="1" spans="1:3" s="9" customFormat="1" x14ac:dyDescent="0.35">
      <c r="A1" s="9" t="s">
        <v>246</v>
      </c>
      <c r="C1" s="9" t="s">
        <v>116</v>
      </c>
    </row>
    <row r="2" spans="1:3" x14ac:dyDescent="0.35">
      <c r="A2" s="6"/>
      <c r="B2" s="7" t="s">
        <v>21</v>
      </c>
      <c r="C2" s="7" t="s">
        <v>20</v>
      </c>
    </row>
    <row r="3" spans="1:3" ht="43.5" x14ac:dyDescent="0.35">
      <c r="A3" s="23">
        <v>1</v>
      </c>
      <c r="B3" s="23" t="s">
        <v>32</v>
      </c>
      <c r="C3" s="23" t="s">
        <v>144</v>
      </c>
    </row>
    <row r="4" spans="1:3" ht="29" x14ac:dyDescent="0.35">
      <c r="A4" s="23">
        <f>+A3+1</f>
        <v>2</v>
      </c>
      <c r="B4" s="23" t="s">
        <v>155</v>
      </c>
      <c r="C4" s="23" t="s">
        <v>156</v>
      </c>
    </row>
    <row r="5" spans="1:3" ht="29" x14ac:dyDescent="0.35">
      <c r="A5" s="23">
        <f t="shared" ref="A5:A19" si="0">+A4+1</f>
        <v>3</v>
      </c>
      <c r="B5" s="23" t="s">
        <v>145</v>
      </c>
      <c r="C5" s="23" t="s">
        <v>146</v>
      </c>
    </row>
    <row r="6" spans="1:3" x14ac:dyDescent="0.35">
      <c r="A6" s="23">
        <f t="shared" si="0"/>
        <v>4</v>
      </c>
      <c r="B6" s="23" t="s">
        <v>150</v>
      </c>
      <c r="C6" s="23" t="s">
        <v>151</v>
      </c>
    </row>
    <row r="7" spans="1:3" ht="58" x14ac:dyDescent="0.35">
      <c r="A7" s="23">
        <f t="shared" si="0"/>
        <v>5</v>
      </c>
      <c r="B7" s="23" t="s">
        <v>147</v>
      </c>
      <c r="C7" s="23" t="s">
        <v>148</v>
      </c>
    </row>
    <row r="8" spans="1:3" s="11" customFormat="1" ht="43.5" x14ac:dyDescent="0.35">
      <c r="A8" s="23">
        <f t="shared" si="0"/>
        <v>6</v>
      </c>
      <c r="B8" s="23" t="s">
        <v>122</v>
      </c>
      <c r="C8" s="23" t="s">
        <v>119</v>
      </c>
    </row>
    <row r="9" spans="1:3" x14ac:dyDescent="0.35">
      <c r="A9" s="23">
        <f t="shared" si="0"/>
        <v>7</v>
      </c>
      <c r="B9" s="23" t="s">
        <v>123</v>
      </c>
      <c r="C9" s="23" t="s">
        <v>124</v>
      </c>
    </row>
    <row r="10" spans="1:3" ht="29" x14ac:dyDescent="0.35">
      <c r="A10" s="23">
        <f t="shared" si="0"/>
        <v>8</v>
      </c>
      <c r="B10" s="23" t="s">
        <v>125</v>
      </c>
      <c r="C10" s="23" t="s">
        <v>126</v>
      </c>
    </row>
    <row r="11" spans="1:3" ht="43.5" x14ac:dyDescent="0.35">
      <c r="A11" s="23">
        <f t="shared" si="0"/>
        <v>9</v>
      </c>
      <c r="B11" s="23" t="s">
        <v>127</v>
      </c>
      <c r="C11" s="23" t="s">
        <v>128</v>
      </c>
    </row>
    <row r="12" spans="1:3" ht="43.5" x14ac:dyDescent="0.35">
      <c r="A12" s="23">
        <f t="shared" si="0"/>
        <v>10</v>
      </c>
      <c r="B12" s="23" t="s">
        <v>129</v>
      </c>
      <c r="C12" s="23" t="s">
        <v>130</v>
      </c>
    </row>
    <row r="13" spans="1:3" ht="29" x14ac:dyDescent="0.35">
      <c r="A13" s="23">
        <f t="shared" si="0"/>
        <v>11</v>
      </c>
      <c r="B13" s="23" t="s">
        <v>131</v>
      </c>
      <c r="C13" s="23" t="s">
        <v>132</v>
      </c>
    </row>
    <row r="14" spans="1:3" ht="29" x14ac:dyDescent="0.35">
      <c r="A14" s="23">
        <f t="shared" si="0"/>
        <v>12</v>
      </c>
      <c r="B14" s="23" t="s">
        <v>137</v>
      </c>
      <c r="C14" s="23" t="s">
        <v>138</v>
      </c>
    </row>
    <row r="15" spans="1:3" x14ac:dyDescent="0.35">
      <c r="A15" s="23">
        <f t="shared" si="0"/>
        <v>13</v>
      </c>
      <c r="B15" s="23" t="s">
        <v>113</v>
      </c>
      <c r="C15" s="23" t="s">
        <v>139</v>
      </c>
    </row>
    <row r="16" spans="1:3" ht="29" x14ac:dyDescent="0.35">
      <c r="A16" s="23">
        <f t="shared" si="0"/>
        <v>14</v>
      </c>
      <c r="B16" s="23" t="s">
        <v>152</v>
      </c>
      <c r="C16" s="23" t="s">
        <v>143</v>
      </c>
    </row>
    <row r="17" spans="1:3" x14ac:dyDescent="0.35">
      <c r="A17" s="23">
        <f t="shared" si="0"/>
        <v>15</v>
      </c>
      <c r="B17" s="23" t="s">
        <v>38</v>
      </c>
      <c r="C17" s="23" t="s">
        <v>140</v>
      </c>
    </row>
    <row r="18" spans="1:3" x14ac:dyDescent="0.35">
      <c r="A18" s="23">
        <f t="shared" si="0"/>
        <v>16</v>
      </c>
      <c r="B18" s="23" t="s">
        <v>141</v>
      </c>
      <c r="C18" s="23" t="s">
        <v>142</v>
      </c>
    </row>
    <row r="19" spans="1:3" x14ac:dyDescent="0.35">
      <c r="A19" s="23">
        <f t="shared" si="0"/>
        <v>17</v>
      </c>
      <c r="B19" s="23" t="s">
        <v>149</v>
      </c>
      <c r="C19" s="23" t="s">
        <v>143</v>
      </c>
    </row>
    <row r="20" spans="1:3" x14ac:dyDescent="0.35">
      <c r="A20" s="23"/>
      <c r="B20" s="23" t="s">
        <v>153</v>
      </c>
      <c r="C20" s="23" t="s">
        <v>154</v>
      </c>
    </row>
    <row r="21" spans="1:3" x14ac:dyDescent="0.35">
      <c r="A21" s="23">
        <f>+A19+1</f>
        <v>18</v>
      </c>
      <c r="B21" s="23" t="s">
        <v>91</v>
      </c>
      <c r="C21" s="23"/>
    </row>
    <row r="22" spans="1:3" ht="29" x14ac:dyDescent="0.35">
      <c r="A22" s="23">
        <f t="shared" ref="A22:A26" si="1">+A21+1</f>
        <v>19</v>
      </c>
      <c r="B22" s="23" t="s">
        <v>95</v>
      </c>
      <c r="C22" s="23" t="s">
        <v>136</v>
      </c>
    </row>
    <row r="23" spans="1:3" x14ac:dyDescent="0.35">
      <c r="A23" s="23">
        <f t="shared" si="1"/>
        <v>20</v>
      </c>
      <c r="B23" s="23" t="s">
        <v>98</v>
      </c>
      <c r="C23" s="23" t="s">
        <v>99</v>
      </c>
    </row>
    <row r="24" spans="1:3" x14ac:dyDescent="0.35">
      <c r="A24" s="23">
        <f t="shared" si="1"/>
        <v>21</v>
      </c>
      <c r="B24" s="23" t="s">
        <v>100</v>
      </c>
      <c r="C24" s="23" t="s">
        <v>135</v>
      </c>
    </row>
    <row r="25" spans="1:3" x14ac:dyDescent="0.35">
      <c r="A25" s="23">
        <f t="shared" si="1"/>
        <v>22</v>
      </c>
      <c r="B25" s="23" t="s">
        <v>101</v>
      </c>
      <c r="C25" s="23" t="s">
        <v>134</v>
      </c>
    </row>
    <row r="26" spans="1:3" ht="29" x14ac:dyDescent="0.35">
      <c r="A26" s="23">
        <f t="shared" si="1"/>
        <v>23</v>
      </c>
      <c r="B26" s="23" t="s">
        <v>103</v>
      </c>
      <c r="C26" s="23" t="s">
        <v>133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7" sqref="E7"/>
    </sheetView>
  </sheetViews>
  <sheetFormatPr defaultRowHeight="14.5" x14ac:dyDescent="0.35"/>
  <cols>
    <col min="1" max="1" width="3.08984375" customWidth="1"/>
    <col min="2" max="2" width="30.453125" customWidth="1"/>
    <col min="3" max="3" width="55.453125" customWidth="1"/>
  </cols>
  <sheetData>
    <row r="1" spans="1:3" x14ac:dyDescent="0.35">
      <c r="A1" t="s">
        <v>247</v>
      </c>
      <c r="C1" t="s">
        <v>116</v>
      </c>
    </row>
    <row r="3" spans="1:3" x14ac:dyDescent="0.35">
      <c r="A3" s="19"/>
      <c r="B3" s="18" t="s">
        <v>21</v>
      </c>
      <c r="C3" s="18" t="s">
        <v>20</v>
      </c>
    </row>
    <row r="4" spans="1:3" ht="29" x14ac:dyDescent="0.35">
      <c r="A4" s="19">
        <v>1</v>
      </c>
      <c r="B4" s="22" t="s">
        <v>248</v>
      </c>
      <c r="C4" s="22" t="s">
        <v>249</v>
      </c>
    </row>
    <row r="5" spans="1:3" ht="43.5" x14ac:dyDescent="0.35">
      <c r="A5" s="19">
        <f>+A4+1</f>
        <v>2</v>
      </c>
      <c r="B5" s="22" t="s">
        <v>250</v>
      </c>
      <c r="C5" s="22" t="s">
        <v>251</v>
      </c>
    </row>
    <row r="6" spans="1:3" ht="29" x14ac:dyDescent="0.35">
      <c r="A6" s="19">
        <f t="shared" ref="A6:A23" si="0">+A5+1</f>
        <v>3</v>
      </c>
      <c r="B6" s="22" t="s">
        <v>252</v>
      </c>
      <c r="C6" s="22" t="s">
        <v>253</v>
      </c>
    </row>
    <row r="7" spans="1:3" ht="43.5" x14ac:dyDescent="0.35">
      <c r="A7" s="19">
        <f t="shared" si="0"/>
        <v>4</v>
      </c>
      <c r="B7" s="22" t="s">
        <v>254</v>
      </c>
      <c r="C7" s="22" t="s">
        <v>255</v>
      </c>
    </row>
    <row r="8" spans="1:3" ht="29" x14ac:dyDescent="0.35">
      <c r="A8" s="19">
        <f t="shared" si="0"/>
        <v>5</v>
      </c>
      <c r="B8" s="22" t="s">
        <v>256</v>
      </c>
      <c r="C8" s="22" t="s">
        <v>257</v>
      </c>
    </row>
    <row r="9" spans="1:3" x14ac:dyDescent="0.35">
      <c r="A9" s="19">
        <f t="shared" si="0"/>
        <v>6</v>
      </c>
      <c r="B9" s="22" t="s">
        <v>258</v>
      </c>
      <c r="C9" s="22" t="s">
        <v>259</v>
      </c>
    </row>
    <row r="10" spans="1:3" ht="29" x14ac:dyDescent="0.35">
      <c r="A10" s="19">
        <f t="shared" si="0"/>
        <v>7</v>
      </c>
      <c r="B10" s="22" t="s">
        <v>40</v>
      </c>
      <c r="C10" s="22" t="s">
        <v>213</v>
      </c>
    </row>
    <row r="11" spans="1:3" ht="29" x14ac:dyDescent="0.35">
      <c r="A11" s="19">
        <f t="shared" si="0"/>
        <v>8</v>
      </c>
      <c r="B11" s="22" t="s">
        <v>41</v>
      </c>
      <c r="C11" s="22" t="s">
        <v>261</v>
      </c>
    </row>
    <row r="12" spans="1:3" x14ac:dyDescent="0.35">
      <c r="A12" s="19">
        <f t="shared" si="0"/>
        <v>9</v>
      </c>
      <c r="B12" s="22" t="s">
        <v>42</v>
      </c>
      <c r="C12" s="22" t="s">
        <v>215</v>
      </c>
    </row>
    <row r="13" spans="1:3" x14ac:dyDescent="0.35">
      <c r="A13" s="19">
        <f t="shared" si="0"/>
        <v>10</v>
      </c>
      <c r="B13" s="22" t="s">
        <v>44</v>
      </c>
      <c r="C13" s="22" t="s">
        <v>238</v>
      </c>
    </row>
    <row r="14" spans="1:3" x14ac:dyDescent="0.35">
      <c r="A14" s="19">
        <f t="shared" si="0"/>
        <v>11</v>
      </c>
      <c r="B14" s="22" t="s">
        <v>242</v>
      </c>
      <c r="C14" s="22" t="s">
        <v>241</v>
      </c>
    </row>
    <row r="15" spans="1:3" x14ac:dyDescent="0.35">
      <c r="A15" s="19">
        <f t="shared" si="0"/>
        <v>12</v>
      </c>
      <c r="B15" s="22" t="s">
        <v>45</v>
      </c>
      <c r="C15" s="22" t="s">
        <v>262</v>
      </c>
    </row>
    <row r="16" spans="1:3" x14ac:dyDescent="0.35">
      <c r="A16" s="19">
        <f t="shared" si="0"/>
        <v>13</v>
      </c>
      <c r="B16" s="22" t="s">
        <v>47</v>
      </c>
      <c r="C16" s="22" t="s">
        <v>217</v>
      </c>
    </row>
    <row r="17" spans="1:3" x14ac:dyDescent="0.35">
      <c r="A17" s="19">
        <f t="shared" si="0"/>
        <v>14</v>
      </c>
      <c r="B17" s="22" t="s">
        <v>48</v>
      </c>
      <c r="C17" s="22" t="s">
        <v>263</v>
      </c>
    </row>
    <row r="18" spans="1:3" x14ac:dyDescent="0.35">
      <c r="A18" s="19">
        <f t="shared" si="0"/>
        <v>15</v>
      </c>
      <c r="B18" s="22" t="s">
        <v>51</v>
      </c>
      <c r="C18" s="22" t="s">
        <v>218</v>
      </c>
    </row>
    <row r="19" spans="1:3" x14ac:dyDescent="0.35">
      <c r="A19" s="19">
        <f t="shared" si="0"/>
        <v>16</v>
      </c>
      <c r="B19" s="22" t="s">
        <v>52</v>
      </c>
      <c r="C19" s="22" t="s">
        <v>53</v>
      </c>
    </row>
    <row r="20" spans="1:3" x14ac:dyDescent="0.35">
      <c r="A20" s="19">
        <f t="shared" si="0"/>
        <v>17</v>
      </c>
      <c r="B20" s="22" t="s">
        <v>100</v>
      </c>
      <c r="C20" s="22" t="s">
        <v>221</v>
      </c>
    </row>
    <row r="21" spans="1:3" s="11" customFormat="1" ht="18.649999999999999" customHeight="1" x14ac:dyDescent="0.35">
      <c r="A21" s="19">
        <f t="shared" si="0"/>
        <v>18</v>
      </c>
      <c r="B21" s="22" t="s">
        <v>101</v>
      </c>
      <c r="C21" s="22" t="s">
        <v>221</v>
      </c>
    </row>
    <row r="22" spans="1:3" x14ac:dyDescent="0.35">
      <c r="A22" s="19">
        <f t="shared" si="0"/>
        <v>19</v>
      </c>
      <c r="B22" s="22" t="s">
        <v>102</v>
      </c>
      <c r="C22" s="22" t="s">
        <v>222</v>
      </c>
    </row>
    <row r="23" spans="1:3" x14ac:dyDescent="0.35">
      <c r="A23" s="19">
        <f t="shared" si="0"/>
        <v>20</v>
      </c>
      <c r="B23" s="22" t="s">
        <v>103</v>
      </c>
      <c r="C23" s="22" t="s">
        <v>260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master-data</vt:lpstr>
      <vt:lpstr>PDM</vt:lpstr>
      <vt:lpstr>product costing</vt:lpstr>
      <vt:lpstr>planning</vt:lpstr>
      <vt:lpstr>workorders</vt:lpstr>
      <vt:lpstr>mfg accounting</vt:lpstr>
      <vt:lpstr>quality</vt:lpstr>
      <vt:lpstr>purchasing</vt:lpstr>
      <vt:lpstr>CAM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ravikumar</cp:lastModifiedBy>
  <cp:lastPrinted>2017-07-09T22:31:41Z</cp:lastPrinted>
  <dcterms:created xsi:type="dcterms:W3CDTF">2014-05-28T19:14:35Z</dcterms:created>
  <dcterms:modified xsi:type="dcterms:W3CDTF">2017-07-10T00:05:57Z</dcterms:modified>
</cp:coreProperties>
</file>